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3"/>
  <workbookPr codeName="ThisWorkbook" autoCompressPictures="0"/>
  <mc:AlternateContent xmlns:mc="http://schemas.openxmlformats.org/markup-compatibility/2006">
    <mc:Choice Requires="x15">
      <x15ac:absPath xmlns:x15ac="http://schemas.microsoft.com/office/spreadsheetml/2010/11/ac" url="/Users/braymond/Documents/"/>
    </mc:Choice>
  </mc:AlternateContent>
  <xr:revisionPtr revIDLastSave="0" documentId="13_ncr:1_{6A90E09A-80E3-FF4F-A4C6-3395092A1467}" xr6:coauthVersionLast="45" xr6:coauthVersionMax="45" xr10:uidLastSave="{00000000-0000-0000-0000-000000000000}"/>
  <bookViews>
    <workbookView xWindow="53300" yWindow="5680" windowWidth="22020" windowHeight="16000" xr2:uid="{00000000-000D-0000-FFFF-FFFF00000000}"/>
  </bookViews>
  <sheets>
    <sheet name="CenterScape Storage" sheetId="1" r:id="rId1"/>
  </sheets>
  <definedNames>
    <definedName name="DurationOfLoan">'CenterScape Storage'!$C$6</definedName>
    <definedName name="HeaderRow">ROW(#REF!)</definedName>
    <definedName name="interest">#REF!</definedName>
    <definedName name="InterestRate">'CenterScape Storage'!$C$5</definedName>
    <definedName name="LastRow">COUNTIF(#REF!,"&gt;1")+HeaderRow</definedName>
    <definedName name="LoanAmount">'CenterScape Storage'!$C$7</definedName>
    <definedName name="LoanIsGood">('CenterScape Storage'!$C$5*'CenterScape Storage'!$C$6*'CenterScape Storage'!$C$7)&gt;0</definedName>
    <definedName name="LoanStart">'CenterScape Storage'!$C$8</definedName>
    <definedName name="MonthlyLoanPayment">'CenterScape Storage'!$C$9</definedName>
    <definedName name="NoPaymentsRemaining">#REF!</definedName>
    <definedName name="PaymentDurationIncreaseDecrease">INT(NPER(InterestRate/12,-MonthlyLoanPayment*VLOOKUP(PaymentPercentage,PaymentScenarios,2,FALSE),LoanAmount))</definedName>
    <definedName name="PercentageIncreaseDecrease">1-PaymentDurationIncreaseDecrease/DurationOfLoan</definedName>
    <definedName name="PropertyTaxAmount">'CenterScape Storage'!#REF!</definedName>
    <definedName name="total_interest_paid">'CenterScape Storage'!$C$12</definedName>
    <definedName name="total_loan_payment">#REF!</definedName>
    <definedName name="total_payments">#REF!</definedName>
    <definedName name="ValueOfHome">'CenterScape Storage'!$C$4</definedName>
    <definedName name="ValuesEntered">IF(LoanAmount*(LEN(InterestRate)&gt;0)*DurationOfLoan*LoanStart*(LEN(PropertyTaxAmount)&gt;0)&gt;0,1,0)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9" i="1" l="1"/>
  <c r="C16" i="1" l="1"/>
  <c r="C15" i="1" l="1"/>
  <c r="C17" i="1" s="1"/>
</calcChain>
</file>

<file path=xl/sharedStrings.xml><?xml version="1.0" encoding="utf-8"?>
<sst xmlns="http://schemas.openxmlformats.org/spreadsheetml/2006/main" count="18" uniqueCount="18">
  <si>
    <t>CenterScape Database Storage</t>
  </si>
  <si>
    <t>Temperature/Humidity Sensor Count</t>
  </si>
  <si>
    <t>Product</t>
  </si>
  <si>
    <t>Differential Pressure Sensor Count</t>
  </si>
  <si>
    <t>Tracked Assets</t>
  </si>
  <si>
    <t>Rack Count</t>
  </si>
  <si>
    <t>Other Tracked Field Changes Per Day</t>
  </si>
  <si>
    <t>Monthly History</t>
  </si>
  <si>
    <t>Current Value Cache</t>
  </si>
  <si>
    <t>Storage Amount In GB</t>
  </si>
  <si>
    <t>Alerts Per Month</t>
  </si>
  <si>
    <t>Total Storage Required for 5 Year</t>
  </si>
  <si>
    <t>Enter Total</t>
  </si>
  <si>
    <t>CALCULATOR 5/7/2020</t>
  </si>
  <si>
    <t>RPDU Sensor Count</t>
  </si>
  <si>
    <t>Dry Contact Senso/Door Sensor /Fluid Sensor Count</t>
  </si>
  <si>
    <t>Fixed Reader Count</t>
  </si>
  <si>
    <t>Storage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</si>
</sst>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
    <numFmt numFmtId="165" formatCode="&quot;$&quot;#,##0"/>
    <numFmt numFmtId="166" formatCode="0.0%"/>
  </numFmts>
  <fonts count="16" x14ac:knownFonts="1">
    <font>
      <sz val="11"/>
      <color theme="1" tint="0.34998626667073579"/>
      <name val="Calibri"/>
      <family val="2"/>
      <scheme val="minor"/>
    </font>
    <font>
      <b/>
      <sz val="11"/>
      <color theme="3"/>
      <name val="Calibri"/>
      <family val="2"/>
      <scheme val="major"/>
    </font>
    <font>
      <sz val="20"/>
      <color theme="2"/>
      <name val="Calibri"/>
      <family val="2"/>
      <scheme val="major"/>
    </font>
    <font>
      <sz val="12"/>
      <color theme="2"/>
      <name val="Calibri"/>
      <family val="2"/>
      <scheme val="major"/>
    </font>
    <font>
      <sz val="10"/>
      <color theme="1" tint="0.34998626667073579"/>
      <name val="Calibri"/>
      <family val="2"/>
      <scheme val="minor"/>
    </font>
    <font>
      <sz val="20"/>
      <color theme="3" tint="9.9948118533890809E-2"/>
      <name val="Calibri"/>
      <family val="2"/>
      <scheme val="major"/>
    </font>
    <font>
      <sz val="11"/>
      <color theme="1" tint="0.34998626667073579"/>
      <name val="Calibri"/>
      <family val="2"/>
      <scheme val="minor"/>
    </font>
    <font>
      <sz val="11"/>
      <color theme="5" tint="-0.24994659260841701"/>
      <name val="Calibri"/>
      <family val="2"/>
      <scheme val="major"/>
    </font>
    <font>
      <b/>
      <u/>
      <sz val="11"/>
      <color theme="9" tint="-0.24994659260841701"/>
      <name val="Calibri"/>
      <family val="2"/>
      <scheme val="minor"/>
    </font>
    <font>
      <b/>
      <u/>
      <sz val="11"/>
      <color theme="5" tint="-0.24994659260841701"/>
      <name val="Calibri"/>
      <family val="2"/>
      <scheme val="minor"/>
    </font>
    <font>
      <i/>
      <sz val="11"/>
      <color theme="1" tint="0.34998626667073579"/>
      <name val="Calibri"/>
      <family val="2"/>
      <scheme val="minor"/>
    </font>
    <font>
      <sz val="20"/>
      <color theme="0"/>
      <name val="Calibri"/>
      <family val="2"/>
      <scheme val="major"/>
    </font>
    <font>
      <sz val="18"/>
      <color theme="1" tint="0.34998626667073579"/>
      <name val="Calibri"/>
      <family val="2"/>
      <scheme val="minor"/>
    </font>
    <font>
      <sz val="16"/>
      <color rgb="FF0070C0"/>
      <name val="Calibri"/>
      <family val="2"/>
      <scheme val="minor"/>
    </font>
    <font>
      <sz val="14"/>
      <color theme="1" tint="0.14996795556505021"/>
      <name val="Calibri"/>
      <family val="2"/>
      <scheme val="minor"/>
    </font>
    <font>
      <sz val="14"/>
      <color theme="1" tint="0.34998626667073579"/>
      <name val="Calibri"/>
      <family val="2"/>
      <scheme val="minor"/>
    </font>
  </fonts>
  <fills count="8">
    <fill>
      <patternFill patternType="none"/>
    </fill>
    <fill>
      <patternFill patternType="gray125"/>
    </fill>
    <fill>
      <patternFill patternType="solid">
        <fgColor theme="4" tint="-0.499984740745262"/>
        <bgColor indexed="64"/>
      </patternFill>
    </fill>
    <fill>
      <patternFill patternType="solid">
        <fgColor theme="4" tint="0.39994506668294322"/>
        <bgColor indexed="64"/>
      </patternFill>
    </fill>
    <fill>
      <patternFill patternType="solid">
        <fgColor theme="5" tint="-0.2499465926084170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10">
    <border>
      <left/>
      <right/>
      <top/>
      <bottom/>
      <diagonal/>
    </border>
    <border>
      <left/>
      <right/>
      <top/>
      <bottom style="thin">
        <color theme="0" tint="-0.14996795556505021"/>
      </bottom>
      <diagonal/>
    </border>
    <border>
      <left/>
      <right/>
      <top/>
      <bottom style="thick">
        <color theme="0"/>
      </bottom>
      <diagonal/>
    </border>
    <border>
      <left/>
      <right/>
      <top/>
      <bottom style="thin">
        <color theme="9" tint="-0.24994659260841701"/>
      </bottom>
      <diagonal/>
    </border>
    <border>
      <left/>
      <right/>
      <top/>
      <bottom style="thin">
        <color theme="5" tint="-0.24994659260841701"/>
      </bottom>
      <diagonal/>
    </border>
    <border>
      <left style="thick">
        <color theme="0"/>
      </left>
      <right/>
      <top/>
      <bottom/>
      <diagonal/>
    </border>
    <border>
      <left/>
      <right/>
      <top style="medium">
        <color theme="0"/>
      </top>
      <bottom/>
      <diagonal/>
    </border>
    <border>
      <left style="thick">
        <color theme="0"/>
      </left>
      <right/>
      <top style="medium">
        <color theme="0"/>
      </top>
      <bottom style="thin">
        <color theme="0" tint="-0.14996795556505021"/>
      </bottom>
      <diagonal/>
    </border>
    <border>
      <left/>
      <right/>
      <top style="medium">
        <color theme="0"/>
      </top>
      <bottom style="thin">
        <color theme="0" tint="-0.14996795556505021"/>
      </bottom>
      <diagonal/>
    </border>
    <border>
      <left/>
      <right/>
      <top style="thin">
        <color theme="0" tint="-0.14996795556505021"/>
      </top>
      <bottom style="thin">
        <color theme="0" tint="-0.14996795556505021"/>
      </bottom>
      <diagonal/>
    </border>
  </borders>
  <cellStyleXfs count="22">
    <xf numFmtId="0" fontId="0" fillId="0" borderId="0">
      <alignment wrapText="1"/>
    </xf>
    <xf numFmtId="0" fontId="5" fillId="3" borderId="0" applyNumberFormat="0" applyAlignment="0" applyProtection="0"/>
    <xf numFmtId="0" fontId="3" fillId="4" borderId="6" applyProtection="0">
      <alignment horizontal="left" vertical="center" wrapText="1" indent="1"/>
    </xf>
    <xf numFmtId="0" fontId="3" fillId="2" borderId="0" applyNumberFormat="0" applyAlignment="0" applyProtection="0"/>
    <xf numFmtId="165" fontId="7" fillId="0" borderId="1" applyFill="0" applyBorder="0" applyProtection="0">
      <alignment horizontal="right"/>
    </xf>
    <xf numFmtId="0" fontId="1" fillId="0" borderId="0" applyNumberFormat="0" applyFill="0" applyBorder="0" applyAlignment="0" applyProtection="0"/>
    <xf numFmtId="0" fontId="9" fillId="0" borderId="4" applyNumberFormat="0" applyFill="0" applyAlignment="0" applyProtection="0"/>
    <xf numFmtId="14" fontId="4" fillId="0" borderId="0" applyFont="0" applyFill="0" applyBorder="0" applyAlignment="0" applyProtection="0">
      <protection locked="0"/>
    </xf>
    <xf numFmtId="166" fontId="4" fillId="0" borderId="0" applyFont="0" applyFill="0" applyBorder="0" applyAlignment="0" applyProtection="0"/>
    <xf numFmtId="0" fontId="8" fillId="0" borderId="3" applyNumberFormat="0" applyFill="0" applyAlignment="0" applyProtection="0"/>
    <xf numFmtId="0" fontId="6" fillId="0" borderId="5">
      <alignment horizontal="left" wrapText="1" indent="1"/>
    </xf>
    <xf numFmtId="0" fontId="6" fillId="0" borderId="0">
      <alignment horizontal="left" indent="1"/>
    </xf>
    <xf numFmtId="14" fontId="6" fillId="0" borderId="0">
      <alignment horizontal="left" indent="1"/>
    </xf>
    <xf numFmtId="164" fontId="6" fillId="0" borderId="0">
      <alignment horizontal="right" indent="1"/>
    </xf>
    <xf numFmtId="0" fontId="6" fillId="0" borderId="0">
      <alignment horizontal="center"/>
    </xf>
    <xf numFmtId="0" fontId="3" fillId="4" borderId="0" applyFont="0" applyFill="0" applyBorder="0">
      <alignment horizontal="left" vertical="center" wrapText="1" indent="1"/>
      <protection locked="0"/>
    </xf>
    <xf numFmtId="0" fontId="10" fillId="0" borderId="0" applyNumberFormat="0" applyFill="0" applyBorder="0" applyAlignment="0" applyProtection="0"/>
    <xf numFmtId="0" fontId="5" fillId="3" borderId="2" applyNumberFormat="0" applyFont="0" applyAlignment="0">
      <alignment vertical="top"/>
      <protection locked="0"/>
    </xf>
    <xf numFmtId="0" fontId="6" fillId="0" borderId="5" applyNumberFormat="0" applyFont="0" applyFill="0" applyAlignment="0">
      <alignment wrapText="1"/>
    </xf>
    <xf numFmtId="165" fontId="6" fillId="0" borderId="0" applyFont="0" applyFill="0" applyBorder="0" applyAlignment="0">
      <alignment wrapText="1"/>
    </xf>
    <xf numFmtId="1" fontId="6" fillId="0" borderId="0" applyFont="0" applyFill="0" applyBorder="0" applyAlignment="0">
      <alignment wrapText="1"/>
    </xf>
    <xf numFmtId="165" fontId="2" fillId="2" borderId="0">
      <alignment horizontal="center" vertical="center"/>
    </xf>
  </cellStyleXfs>
  <cellXfs count="25">
    <xf numFmtId="0" fontId="0" fillId="0" borderId="0" xfId="0">
      <alignment wrapText="1"/>
    </xf>
    <xf numFmtId="0" fontId="4" fillId="0" borderId="0" xfId="0" applyFont="1" applyProtection="1">
      <alignment wrapText="1"/>
      <protection locked="0"/>
    </xf>
    <xf numFmtId="0" fontId="4" fillId="0" borderId="0" xfId="0" applyFont="1" applyAlignment="1" applyProtection="1">
      <alignment horizontal="center"/>
      <protection locked="0"/>
    </xf>
    <xf numFmtId="165" fontId="7" fillId="0" borderId="0" xfId="4" applyBorder="1" applyAlignment="1" applyProtection="1">
      <alignment horizontal="center"/>
      <protection locked="0"/>
    </xf>
    <xf numFmtId="0" fontId="5" fillId="0" borderId="2" xfId="17" applyFill="1" applyAlignment="1">
      <alignment wrapText="1"/>
      <protection locked="0"/>
    </xf>
    <xf numFmtId="0" fontId="11" fillId="0" borderId="0" xfId="1" applyFont="1" applyFill="1" applyAlignment="1">
      <alignment wrapText="1"/>
    </xf>
    <xf numFmtId="0" fontId="3" fillId="0" borderId="0" xfId="3" applyFill="1" applyAlignment="1" applyProtection="1">
      <alignment horizontal="center"/>
    </xf>
    <xf numFmtId="0" fontId="5" fillId="0" borderId="0" xfId="1" applyNumberFormat="1" applyFill="1" applyBorder="1" applyAlignment="1" applyProtection="1">
      <alignment horizontal="center"/>
      <protection locked="0"/>
    </xf>
    <xf numFmtId="165" fontId="2" fillId="0" borderId="0" xfId="21" applyFill="1">
      <alignment horizontal="center" vertical="center"/>
    </xf>
    <xf numFmtId="0" fontId="5" fillId="0" borderId="0" xfId="1" applyNumberFormat="1" applyFill="1" applyBorder="1" applyAlignment="1" applyProtection="1">
      <alignment horizontal="center" vertical="top"/>
      <protection locked="0"/>
    </xf>
    <xf numFmtId="3" fontId="12" fillId="5" borderId="0" xfId="19" applyNumberFormat="1" applyFont="1" applyFill="1" applyBorder="1" applyProtection="1">
      <alignment wrapText="1"/>
      <protection locked="0"/>
    </xf>
    <xf numFmtId="1" fontId="12" fillId="5" borderId="0" xfId="8" applyNumberFormat="1" applyFont="1" applyFill="1" applyBorder="1" applyAlignment="1" applyProtection="1">
      <alignment wrapText="1"/>
      <protection locked="0"/>
    </xf>
    <xf numFmtId="1" fontId="12" fillId="5" borderId="0" xfId="20" applyFont="1" applyFill="1" applyBorder="1" applyProtection="1">
      <alignment wrapText="1"/>
      <protection locked="0"/>
    </xf>
    <xf numFmtId="1" fontId="12" fillId="5" borderId="0" xfId="7" applyNumberFormat="1" applyFont="1" applyFill="1" applyBorder="1" applyAlignment="1" applyProtection="1">
      <alignment wrapText="1"/>
      <protection locked="0"/>
    </xf>
    <xf numFmtId="1" fontId="12" fillId="5" borderId="0" xfId="19" applyNumberFormat="1" applyFont="1" applyFill="1" applyBorder="1" applyAlignment="1" applyProtection="1">
      <alignment horizontal="right"/>
      <protection locked="0"/>
    </xf>
    <xf numFmtId="0" fontId="3" fillId="4" borderId="7" xfId="2" applyNumberFormat="1" applyFont="1" applyFill="1" applyBorder="1" applyAlignment="1" applyProtection="1">
      <alignment horizontal="left" vertical="center" wrapText="1" indent="1"/>
    </xf>
    <xf numFmtId="49" fontId="3" fillId="4" borderId="8" xfId="2" applyNumberFormat="1" applyFont="1" applyFill="1" applyBorder="1" applyAlignment="1" applyProtection="1">
      <alignment horizontal="left" vertical="center" wrapText="1" indent="1"/>
    </xf>
    <xf numFmtId="0" fontId="14" fillId="7" borderId="9" xfId="10" applyNumberFormat="1" applyFont="1" applyFill="1" applyBorder="1" applyAlignment="1" applyProtection="1">
      <alignment horizontal="left" wrapText="1" indent="1"/>
    </xf>
    <xf numFmtId="0" fontId="13" fillId="6" borderId="0" xfId="0" applyFont="1" applyFill="1" applyProtection="1">
      <alignment wrapText="1"/>
    </xf>
    <xf numFmtId="0" fontId="4" fillId="0" borderId="0" xfId="0" applyFont="1" applyAlignment="1" applyProtection="1">
      <alignment horizontal="center"/>
    </xf>
    <xf numFmtId="0" fontId="4" fillId="0" borderId="0" xfId="0" applyFont="1" applyProtection="1">
      <alignment wrapText="1"/>
    </xf>
    <xf numFmtId="0" fontId="15" fillId="7" borderId="0" xfId="10" applyFont="1" applyFill="1" applyBorder="1" applyProtection="1">
      <alignment horizontal="left" wrapText="1" indent="1"/>
    </xf>
    <xf numFmtId="0" fontId="3" fillId="4" borderId="6" xfId="2" applyProtection="1">
      <alignment horizontal="left" vertical="center" wrapText="1" indent="1"/>
    </xf>
    <xf numFmtId="49" fontId="3" fillId="4" borderId="6" xfId="2" applyNumberFormat="1" applyProtection="1">
      <alignment horizontal="left" vertical="center" wrapText="1" indent="1"/>
    </xf>
    <xf numFmtId="0" fontId="5" fillId="5" borderId="0" xfId="1" applyFill="1" applyAlignment="1" applyProtection="1">
      <alignment wrapText="1"/>
    </xf>
  </cellXfs>
  <cellStyles count="22">
    <cellStyle name="#" xfId="11" xr:uid="{00000000-0005-0000-0000-000000000000}"/>
    <cellStyle name="# Remaining" xfId="14" xr:uid="{00000000-0005-0000-0000-000001000000}"/>
    <cellStyle name="Amortization Table Heading" xfId="15" xr:uid="{00000000-0005-0000-0000-000002000000}"/>
    <cellStyle name="bottom border" xfId="17" xr:uid="{00000000-0005-0000-0000-000003000000}"/>
    <cellStyle name="Duration of Loan" xfId="20" xr:uid="{00000000-0005-0000-0000-000004000000}"/>
    <cellStyle name="Explanatory Text" xfId="16" builtinId="53" customBuiltin="1"/>
    <cellStyle name="Followed Hyperlink" xfId="9" builtinId="9" customBuiltin="1"/>
    <cellStyle name="Heading 1" xfId="2" builtinId="16" customBuiltin="1"/>
    <cellStyle name="Heading 2" xfId="3" builtinId="17" customBuiltin="1"/>
    <cellStyle name="Heading 3" xfId="4" builtinId="18" customBuiltin="1"/>
    <cellStyle name="Heading 4" xfId="5" builtinId="19" customBuiltin="1"/>
    <cellStyle name="Hyperlink" xfId="6" builtinId="8" customBuiltin="1"/>
    <cellStyle name="InputDate" xfId="7" xr:uid="{00000000-0005-0000-0000-00000C000000}"/>
    <cellStyle name="InputPercent" xfId="8" xr:uid="{00000000-0005-0000-0000-00000D000000}"/>
    <cellStyle name="Monthly Loan Payment" xfId="21" xr:uid="{00000000-0005-0000-0000-00000E000000}"/>
    <cellStyle name="Mortgage Calculator Details" xfId="10" xr:uid="{00000000-0005-0000-0000-00000F000000}"/>
    <cellStyle name="Normal" xfId="0" builtinId="0" customBuiltin="1"/>
    <cellStyle name="Table Currency" xfId="13" xr:uid="{00000000-0005-0000-0000-000011000000}"/>
    <cellStyle name="Table Date" xfId="12" xr:uid="{00000000-0005-0000-0000-000012000000}"/>
    <cellStyle name="Table heading border" xfId="18" xr:uid="{00000000-0005-0000-0000-000013000000}"/>
    <cellStyle name="Title" xfId="1" builtinId="15" customBuiltin="1"/>
    <cellStyle name="Values" xfId="19" xr:uid="{00000000-0005-0000-0000-000015000000}"/>
  </cellStyles>
  <dxfs count="8">
    <dxf>
      <font>
        <strike val="0"/>
        <outline val="0"/>
        <shadow val="0"/>
        <u val="none"/>
        <vertAlign val="baseline"/>
        <sz val="18"/>
        <color theme="1" tint="0.34998626667073579"/>
        <name val="Calibri"/>
        <family val="2"/>
        <scheme val="minor"/>
      </font>
      <fill>
        <patternFill patternType="solid">
          <fgColor indexed="64"/>
          <bgColor theme="0"/>
        </patternFill>
      </fill>
      <protection locked="0" hidden="0"/>
    </dxf>
    <dxf>
      <font>
        <strike val="0"/>
        <outline val="0"/>
        <shadow val="0"/>
        <u val="none"/>
        <vertAlign val="baseline"/>
        <sz val="14"/>
        <color theme="1" tint="0.34998626667073579"/>
        <name val="Calibri"/>
        <family val="2"/>
        <scheme val="minor"/>
      </font>
      <fill>
        <patternFill patternType="solid">
          <fgColor indexed="64"/>
          <bgColor theme="0" tint="-0.34998626667073579"/>
        </patternFill>
      </fill>
    </dxf>
    <dxf>
      <protection locked="0" hidden="0"/>
    </dxf>
    <dxf>
      <protection locked="1" hidden="0"/>
    </dxf>
    <dxf>
      <font>
        <b val="0"/>
        <i val="0"/>
        <color theme="5" tint="-0.24994659260841701"/>
      </font>
      <border>
        <right style="thick">
          <color theme="0"/>
        </right>
      </border>
    </dxf>
    <dxf>
      <font>
        <b val="0"/>
        <i val="0"/>
        <color theme="5" tint="-0.24994659260841701"/>
      </font>
      <fill>
        <patternFill patternType="solid">
          <bgColor theme="2"/>
        </patternFill>
      </fill>
    </dxf>
    <dxf>
      <font>
        <color theme="0"/>
      </font>
      <fill>
        <patternFill>
          <bgColor theme="5" tint="-0.24994659260841701"/>
        </patternFill>
      </fill>
      <border>
        <left style="thick">
          <color theme="0"/>
        </left>
        <top style="thick">
          <color theme="0"/>
        </top>
      </border>
    </dxf>
    <dxf>
      <font>
        <b val="0"/>
        <i val="0"/>
        <color theme="1" tint="0.14996795556505021"/>
      </font>
      <fill>
        <patternFill patternType="solid">
          <bgColor theme="2"/>
        </patternFill>
      </fill>
      <border diagonalUp="0" diagonalDown="0">
        <left/>
        <right/>
        <top/>
        <bottom style="thin">
          <color theme="0" tint="-0.14996795556505021"/>
        </bottom>
        <vertical/>
        <horizontal style="thin">
          <color theme="0" tint="-0.14996795556505021"/>
        </horizontal>
      </border>
    </dxf>
  </dxfs>
  <tableStyles count="1" defaultTableStyle="Mortgage calculator" defaultPivotStyle="PivotStyleLight16">
    <tableStyle name="Mortgage calculator" pivot="0" count="4" xr9:uid="{00000000-0011-0000-FFFF-FFFF00000000}">
      <tableStyleElement type="wholeTable" dxfId="7"/>
      <tableStyleElement type="headerRow" dxfId="6"/>
      <tableStyleElement type="lastColumn" dxfId="5"/>
      <tableStyleElement type="secondColumn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LoanDetails" displayName="LoanDetails" ref="B3:C12" headerRowDxfId="3" totalsRowDxfId="2">
  <autoFilter ref="B3:C12" xr:uid="{00000000-0009-0000-0100-000005000000}">
    <filterColumn colId="0" hiddenButton="1"/>
    <filterColumn colId="1" hiddenButton="1"/>
  </autoFilter>
  <tableColumns count="2">
    <tableColumn id="1" xr3:uid="{00000000-0010-0000-0000-000001000000}" name="Product" totalsRowLabel="Total" dataDxfId="1"/>
    <tableColumn id="4" xr3:uid="{00000000-0010-0000-0000-000004000000}" name="Enter Total" totalsRowFunction="count" dataDxfId="0"/>
  </tableColumns>
  <tableStyleInfo name="Mortgage calculator" showFirstColumn="0" showLastColumn="1" showRowStripes="1" showColumnStripes="1"/>
  <extLst>
    <ext xmlns:x14="http://schemas.microsoft.com/office/spreadsheetml/2009/9/main" uri="{504A1905-F514-4f6f-8877-14C23A59335A}">
      <x14:table altTextSummary="This table is for inputs of the purchase price, interest rate, duration of loan (in months), loan amount, and loan start date in Loan Details column. Key Statistics for monthly loan payments, total monthly payments, total loan payments and total interest paid are automatically updated. Enter the monthly property tax amount in E8 to automatically adjust the amounts accordingly"/>
    </ext>
  </extLst>
</table>
</file>

<file path=xl/theme/theme1.xml><?xml version="1.0" encoding="utf-8"?>
<a:theme xmlns:a="http://schemas.openxmlformats.org/drawingml/2006/main" name="Office Theme">
  <a:themeElements>
    <a:clrScheme name="Custom 12">
      <a:dk1>
        <a:sysClr val="windowText" lastClr="000000"/>
      </a:dk1>
      <a:lt1>
        <a:sysClr val="window" lastClr="FFFFFF"/>
      </a:lt1>
      <a:dk2>
        <a:srgbClr val="051B20"/>
      </a:dk2>
      <a:lt2>
        <a:srgbClr val="F7F7F9"/>
      </a:lt2>
      <a:accent1>
        <a:srgbClr val="8FC356"/>
      </a:accent1>
      <a:accent2>
        <a:srgbClr val="1C8FA7"/>
      </a:accent2>
      <a:accent3>
        <a:srgbClr val="EAA158"/>
      </a:accent3>
      <a:accent4>
        <a:srgbClr val="F6655A"/>
      </a:accent4>
      <a:accent5>
        <a:srgbClr val="E1D780"/>
      </a:accent5>
      <a:accent6>
        <a:srgbClr val="95669E"/>
      </a:accent6>
      <a:hlink>
        <a:srgbClr val="6B9B37"/>
      </a:hlink>
      <a:folHlink>
        <a:srgbClr val="95669E"/>
      </a:folHlink>
    </a:clrScheme>
    <a:fontScheme name="Theme Fonts">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pageSetUpPr autoPageBreaks="0" fitToPage="1"/>
  </sheetPr>
  <dimension ref="A1:E17"/>
  <sheetViews>
    <sheetView showGridLines="0" tabSelected="1" zoomScaleNormal="100" workbookViewId="0">
      <selection activeCell="D16" sqref="D16"/>
    </sheetView>
  </sheetViews>
  <sheetFormatPr baseColWidth="10" defaultColWidth="8.83203125" defaultRowHeight="30" customHeight="1" x14ac:dyDescent="0.2"/>
  <cols>
    <col min="1" max="1" width="2.6640625" style="1" customWidth="1"/>
    <col min="2" max="2" width="35.6640625" style="2" customWidth="1"/>
    <col min="3" max="3" width="15.6640625" style="1" customWidth="1"/>
    <col min="4" max="4" width="35.6640625" style="1" customWidth="1"/>
    <col min="5" max="5" width="15.6640625" style="3" customWidth="1"/>
    <col min="6" max="16384" width="8.83203125" style="1"/>
  </cols>
  <sheetData>
    <row r="1" spans="1:5" ht="26" x14ac:dyDescent="0.3">
      <c r="A1" s="5"/>
      <c r="B1" s="24" t="s">
        <v>0</v>
      </c>
      <c r="C1" s="24"/>
      <c r="D1" s="6"/>
      <c r="E1" s="7"/>
    </row>
    <row r="2" spans="1:5" ht="27" thickBot="1" x14ac:dyDescent="0.35">
      <c r="A2" s="4"/>
      <c r="B2" s="24" t="s">
        <v>13</v>
      </c>
      <c r="C2" s="24"/>
      <c r="D2" s="8"/>
      <c r="E2" s="9"/>
    </row>
    <row r="3" spans="1:5" ht="18" thickTop="1" x14ac:dyDescent="0.2">
      <c r="A3"/>
      <c r="B3" s="22" t="s">
        <v>2</v>
      </c>
      <c r="C3" s="23" t="s">
        <v>12</v>
      </c>
      <c r="E3" s="1"/>
    </row>
    <row r="4" spans="1:5" ht="41" x14ac:dyDescent="0.3">
      <c r="B4" s="21" t="s">
        <v>1</v>
      </c>
      <c r="C4" s="10">
        <v>0</v>
      </c>
      <c r="E4" s="1"/>
    </row>
    <row r="5" spans="1:5" ht="24" x14ac:dyDescent="0.3">
      <c r="B5" s="21" t="s">
        <v>3</v>
      </c>
      <c r="C5" s="11">
        <v>0</v>
      </c>
      <c r="E5" s="1"/>
    </row>
    <row r="6" spans="1:5" ht="24" x14ac:dyDescent="0.3">
      <c r="B6" s="21" t="s">
        <v>4</v>
      </c>
      <c r="C6" s="12">
        <v>0</v>
      </c>
      <c r="E6" s="1"/>
    </row>
    <row r="7" spans="1:5" ht="24" x14ac:dyDescent="0.3">
      <c r="B7" s="21" t="s">
        <v>14</v>
      </c>
      <c r="C7" s="10">
        <v>0</v>
      </c>
      <c r="E7" s="1"/>
    </row>
    <row r="8" spans="1:5" ht="41" x14ac:dyDescent="0.3">
      <c r="B8" s="21" t="s">
        <v>15</v>
      </c>
      <c r="C8" s="13">
        <v>0</v>
      </c>
      <c r="E8" s="1"/>
    </row>
    <row r="9" spans="1:5" ht="24" x14ac:dyDescent="0.3">
      <c r="B9" s="21" t="s">
        <v>5</v>
      </c>
      <c r="C9" s="14">
        <f>IFERROR(PMT(InterestRate/12,DurationOfLoan,-LoanAmount),0)</f>
        <v>0</v>
      </c>
      <c r="E9" s="1"/>
    </row>
    <row r="10" spans="1:5" ht="24" x14ac:dyDescent="0.3">
      <c r="B10" s="21" t="s">
        <v>16</v>
      </c>
      <c r="C10" s="14">
        <v>0</v>
      </c>
      <c r="E10" s="1"/>
    </row>
    <row r="11" spans="1:5" ht="41" x14ac:dyDescent="0.3">
      <c r="B11" s="21" t="s">
        <v>6</v>
      </c>
      <c r="C11" s="14">
        <v>0</v>
      </c>
      <c r="E11" s="1"/>
    </row>
    <row r="12" spans="1:5" ht="24" x14ac:dyDescent="0.3">
      <c r="B12" s="21" t="s">
        <v>10</v>
      </c>
      <c r="C12" s="14">
        <v>0</v>
      </c>
      <c r="E12" s="1"/>
    </row>
    <row r="13" spans="1:5" ht="15" thickBot="1" x14ac:dyDescent="0.25">
      <c r="B13" s="19"/>
      <c r="C13" s="20"/>
      <c r="E13" s="1"/>
    </row>
    <row r="14" spans="1:5" ht="34" x14ac:dyDescent="0.2">
      <c r="B14" s="15" t="s">
        <v>17</v>
      </c>
      <c r="C14" s="16" t="s">
        <v>9</v>
      </c>
    </row>
    <row r="15" spans="1:5" ht="21" x14ac:dyDescent="0.25">
      <c r="B15" s="17" t="s">
        <v>8</v>
      </c>
      <c r="C15" s="18">
        <f>(C4+C5+C6+C7+C8+C9+C10)*90/1000/1000+(C12*12*90)/1000/1000</f>
        <v>0</v>
      </c>
    </row>
    <row r="16" spans="1:5" ht="21" x14ac:dyDescent="0.25">
      <c r="B16" s="17" t="s">
        <v>7</v>
      </c>
      <c r="C16" s="18">
        <f>(((C4*2.2)+(C5*9.2)+(C7*11.5)+(C6*0.15)+((C4+C5+C7+C8+C9+C10+C11)*0.07))/1000)+((C12)*90/1000/1000)</f>
        <v>0</v>
      </c>
    </row>
    <row r="17" spans="2:3" ht="21" x14ac:dyDescent="0.25">
      <c r="B17" s="17" t="s">
        <v>11</v>
      </c>
      <c r="C17" s="18">
        <f>(C15+(C16*60))</f>
        <v>0</v>
      </c>
    </row>
  </sheetData>
  <sheetProtection algorithmName="SHA-512" hashValue="pv3KorBcMvk4JXQ299E9VjuaPKbn3L/w5IsUX0mhjgy/F5IW9Jl9PAg9DIjnbUmvprAQ60dBh3LdCuOl4da1DA==" saltValue="mivadHVNAYU3RTjr/lhpUQ==" spinCount="100000" sheet="1" objects="1" scenarios="1" selectLockedCells="1"/>
  <mergeCells count="2">
    <mergeCell ref="B1:C1"/>
    <mergeCell ref="B2:C2"/>
  </mergeCells>
  <printOptions horizontalCentered="1"/>
  <pageMargins left="0.25" right="0.25" top="0.75" bottom="0.75" header="0.3" footer="0.3"/>
  <pageSetup orientation="landscape"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CenterScape Storage</vt:lpstr>
      <vt:lpstr>DurationOfLoan</vt:lpstr>
      <vt:lpstr>InterestRate</vt:lpstr>
      <vt:lpstr>LoanAmount</vt:lpstr>
      <vt:lpstr>LoanStart</vt:lpstr>
      <vt:lpstr>MonthlyLoanPayment</vt:lpstr>
      <vt:lpstr>total_interest_paid</vt:lpstr>
      <vt:lpstr>ValueOfHome</vt:lpstr>
    </vt:vector>
  </TitlesOfParts>
  <Manager/>
  <Company>RFCode</Company>
  <LinksUpToDate>false</LinksUpToDate>
  <SharedDoc>false</SharedDoc>
  <HyperlinkBase>support.rfcode.com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CenterScape Storage Calculator</dc:title>
  <dc:subject/>
  <dc:creator>Barry Raymond</dc:creator>
  <cp:keywords/>
  <dc:description/>
  <cp:lastModifiedBy>Barry Raymond</cp:lastModifiedBy>
  <cp:lastPrinted>2020-05-07T22:08:07Z</cp:lastPrinted>
  <dcterms:created xsi:type="dcterms:W3CDTF">2016-10-29T00:39:22Z</dcterms:created>
  <dcterms:modified xsi:type="dcterms:W3CDTF">2020-05-08T18:23:38Z</dcterms:modified>
  <cp:category/>
  <cp:version/>
</cp:coreProperties>
</file>